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256" windowHeight="12336" activeTab="1"/>
  </bookViews>
  <sheets>
    <sheet name="finantare_infra BRTS" sheetId="4" r:id="rId1"/>
    <sheet name="echipament BRTS" sheetId="1" r:id="rId2"/>
  </sheets>
  <calcPr calcId="144525" refMode="R1C1"/>
</workbook>
</file>

<file path=xl/calcChain.xml><?xml version="1.0" encoding="utf-8"?>
<calcChain xmlns="http://schemas.openxmlformats.org/spreadsheetml/2006/main">
  <c r="B16" i="4" l="1"/>
  <c r="B5" i="1"/>
  <c r="B4" i="1"/>
  <c r="M14" i="1"/>
  <c r="L14" i="1"/>
</calcChain>
</file>

<file path=xl/sharedStrings.xml><?xml version="1.0" encoding="utf-8"?>
<sst xmlns="http://schemas.openxmlformats.org/spreadsheetml/2006/main" count="75" uniqueCount="54">
  <si>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</si>
  <si>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</si>
  <si>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</si>
  <si>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</si>
  <si>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</si>
  <si>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</si>
  <si>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</si>
  <si>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</si>
  <si>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</si>
  <si>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</si>
  <si>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</si>
  <si>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</si>
  <si>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</si>
  <si>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</si>
  <si>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</si>
  <si>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</si>
  <si>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</si>
  <si>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</si>
  <si>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</si>
  <si>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</si>
  <si>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</si>
  <si>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</si>
  <si>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</si>
  <si>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</si>
  <si>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</si>
  <si>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</si>
  <si>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</si>
  <si>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</si>
  <si>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</si>
  <si>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</si>
  <si>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</si>
  <si>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</si>
  <si>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</si>
  <si>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</si>
  <si>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</si>
  <si>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</si>
  <si>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</si>
  <si>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</si>
  <si>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</si>
  <si>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</si>
  <si>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</si>
  <si>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</si>
  <si>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</si>
  <si>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</si>
  <si>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</si>
  <si>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</si>
  <si>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soft</t>
  </si>
  <si>
    <t>ch regie</t>
  </si>
  <si>
    <t>(SERVER 2018 ) HP DL 360E G8 2X INTEL E5 245L, 64 GB RAM 4X HP 2TB 3.5 HP P420 1 GB</t>
  </si>
  <si>
    <t>INCE</t>
  </si>
  <si>
    <t>stocarea informatiei</t>
  </si>
  <si>
    <t>BRTS</t>
  </si>
  <si>
    <t>bug</t>
  </si>
  <si>
    <t>Programa p/u biblioteca IRBIS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</si>
</sst>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3" workbookViewId="0">
      <selection activeCell="B21" sqref="B21"/>
    </sheetView>
  </sheetViews>
  <sheetFormatPr defaultRowHeight="14.4" x14ac:dyDescent="0.3"/>
  <cols>
    <col min="1" max="1" width="72" customWidth="1"/>
    <col min="2" max="2" width="14.44140625" customWidth="1"/>
    <col min="3" max="3" width="17.6640625" customWidth="1"/>
  </cols>
  <sheetData>
    <row r="1" spans="1:5" ht="17.399999999999999" x14ac:dyDescent="0.3">
      <c r="A1" s="26" t="s">
        <v>38</v>
      </c>
    </row>
    <row r="2" spans="1:5" s="32" customFormat="1" x14ac:dyDescent="0.3">
      <c r="A2" s="32" t="s">
        <v>45</v>
      </c>
    </row>
    <row r="4" spans="1:5" s="17" customFormat="1" ht="13.8" x14ac:dyDescent="0.25">
      <c r="A4" s="18" t="s">
        <v>19</v>
      </c>
      <c r="B4" s="20"/>
      <c r="C4" s="20"/>
    </row>
    <row r="5" spans="1:5" s="17" customFormat="1" ht="13.8" x14ac:dyDescent="0.25">
      <c r="A5" s="27" t="s">
        <v>20</v>
      </c>
      <c r="B5" s="28"/>
      <c r="C5" s="28"/>
    </row>
    <row r="6" spans="1:5" s="17" customFormat="1" ht="31.5" customHeight="1" x14ac:dyDescent="0.25">
      <c r="A6" s="29"/>
      <c r="B6" s="29" t="s">
        <v>21</v>
      </c>
      <c r="C6" s="29" t="s">
        <v>22</v>
      </c>
    </row>
    <row r="7" spans="1:5" s="17" customFormat="1" ht="13.8" x14ac:dyDescent="0.25">
      <c r="A7" s="29" t="s">
        <v>23</v>
      </c>
      <c r="B7" s="33"/>
      <c r="C7" s="33"/>
    </row>
    <row r="8" spans="1:5" s="17" customFormat="1" ht="13.8" x14ac:dyDescent="0.25">
      <c r="A8" s="29" t="s">
        <v>24</v>
      </c>
      <c r="B8" s="33"/>
      <c r="C8" s="33"/>
    </row>
    <row r="9" spans="1:5" s="17" customFormat="1" ht="13.8" x14ac:dyDescent="0.25">
      <c r="A9" s="29" t="s">
        <v>25</v>
      </c>
      <c r="B9" s="33"/>
      <c r="C9" s="33"/>
    </row>
    <row r="10" spans="1:5" s="17" customFormat="1" ht="13.8" x14ac:dyDescent="0.25">
      <c r="A10" s="20"/>
      <c r="B10" s="20"/>
      <c r="C10" s="20"/>
    </row>
    <row r="11" spans="1:5" s="17" customFormat="1" ht="13.8" x14ac:dyDescent="0.25">
      <c r="A11" s="18" t="s">
        <v>26</v>
      </c>
      <c r="B11" s="20"/>
      <c r="C11" s="20"/>
    </row>
    <row r="12" spans="1:5" s="17" customFormat="1" ht="13.8" x14ac:dyDescent="0.25">
      <c r="A12" s="27" t="s">
        <v>20</v>
      </c>
      <c r="B12" s="30"/>
      <c r="C12" s="30"/>
    </row>
    <row r="13" spans="1:5" s="17" customFormat="1" ht="30" customHeight="1" x14ac:dyDescent="0.25">
      <c r="A13" s="29"/>
      <c r="B13" s="29" t="s">
        <v>21</v>
      </c>
      <c r="C13" s="29" t="s">
        <v>22</v>
      </c>
      <c r="E13" s="17" t="s">
        <v>46</v>
      </c>
    </row>
    <row r="14" spans="1:5" s="17" customFormat="1" ht="13.8" x14ac:dyDescent="0.25">
      <c r="A14" s="29" t="s">
        <v>27</v>
      </c>
      <c r="B14" s="33"/>
      <c r="C14" s="33"/>
    </row>
    <row r="15" spans="1:5" s="17" customFormat="1" ht="13.8" x14ac:dyDescent="0.25">
      <c r="A15" s="29" t="s">
        <v>28</v>
      </c>
      <c r="B15" s="33"/>
      <c r="C15" s="33"/>
    </row>
    <row r="16" spans="1:5" s="17" customFormat="1" ht="13.8" x14ac:dyDescent="0.25">
      <c r="A16" s="29" t="s">
        <v>29</v>
      </c>
      <c r="B16" s="33">
        <f>'echipament BRTS'!L14</f>
        <v>82.699999999999989</v>
      </c>
      <c r="C16" s="33"/>
    </row>
    <row r="17" spans="1:4" s="17" customFormat="1" ht="13.8" x14ac:dyDescent="0.25">
      <c r="A17" s="20"/>
      <c r="B17" s="20"/>
      <c r="C17" s="20"/>
    </row>
    <row r="18" spans="1:4" s="17" customFormat="1" ht="13.8" x14ac:dyDescent="0.25">
      <c r="A18" s="18" t="s">
        <v>30</v>
      </c>
      <c r="B18" s="19"/>
      <c r="C18" s="19"/>
      <c r="D18" s="17" t="s">
        <v>47</v>
      </c>
    </row>
    <row r="19" spans="1:4" s="17" customFormat="1" ht="13.8" x14ac:dyDescent="0.25">
      <c r="A19" s="27" t="s">
        <v>31</v>
      </c>
      <c r="B19" s="31"/>
      <c r="C19" s="31"/>
    </row>
    <row r="20" spans="1:4" s="17" customFormat="1" ht="30" customHeight="1" x14ac:dyDescent="0.25">
      <c r="A20" s="29"/>
      <c r="B20" s="29" t="s">
        <v>21</v>
      </c>
      <c r="C20" s="29" t="s">
        <v>22</v>
      </c>
    </row>
    <row r="21" spans="1:4" s="17" customFormat="1" ht="13.8" x14ac:dyDescent="0.25">
      <c r="A21" s="29" t="s">
        <v>32</v>
      </c>
      <c r="B21" s="33"/>
      <c r="C21" s="33"/>
    </row>
    <row r="22" spans="1:4" s="17" customFormat="1" ht="13.8" x14ac:dyDescent="0.25">
      <c r="A22" s="29" t="s">
        <v>33</v>
      </c>
      <c r="B22" s="33"/>
      <c r="C22" s="33"/>
    </row>
    <row r="23" spans="1:4" s="17" customFormat="1" ht="13.8" x14ac:dyDescent="0.25">
      <c r="A23" s="29" t="s">
        <v>34</v>
      </c>
      <c r="B23" s="33"/>
      <c r="C23" s="33"/>
    </row>
    <row r="24" spans="1:4" s="17" customFormat="1" ht="13.8" x14ac:dyDescent="0.25">
      <c r="B24" s="20"/>
      <c r="C24" s="20"/>
    </row>
    <row r="25" spans="1:4" s="17" customFormat="1" x14ac:dyDescent="0.3">
      <c r="A25" s="18" t="s">
        <v>44</v>
      </c>
      <c r="B25" s="19"/>
      <c r="C25" s="19"/>
    </row>
    <row r="26" spans="1:4" s="17" customFormat="1" ht="13.8" x14ac:dyDescent="0.25">
      <c r="A26" s="27" t="s">
        <v>35</v>
      </c>
      <c r="B26" s="31"/>
      <c r="C26" s="31"/>
    </row>
    <row r="27" spans="1:4" s="17" customFormat="1" ht="30.75" customHeight="1" x14ac:dyDescent="0.25">
      <c r="A27" s="29"/>
      <c r="B27" s="29" t="s">
        <v>21</v>
      </c>
      <c r="C27" s="29" t="s">
        <v>22</v>
      </c>
    </row>
    <row r="28" spans="1:4" s="17" customFormat="1" ht="13.8" x14ac:dyDescent="0.25">
      <c r="A28" s="29" t="s">
        <v>36</v>
      </c>
      <c r="B28" s="33"/>
      <c r="C28" s="33"/>
    </row>
    <row r="29" spans="1:4" s="17" customFormat="1" ht="13.8" x14ac:dyDescent="0.25">
      <c r="A29" s="29" t="s">
        <v>37</v>
      </c>
      <c r="B29" s="33"/>
      <c r="C29" s="33"/>
    </row>
    <row r="30" spans="1:4" s="17" customFormat="1" ht="13.8" x14ac:dyDescent="0.25"/>
    <row r="31" spans="1:4" s="17" customFormat="1" ht="13.8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zoomScaleNormal="100" workbookViewId="0">
      <selection activeCell="B6" sqref="B6"/>
    </sheetView>
  </sheetViews>
  <sheetFormatPr defaultRowHeight="14.4" x14ac:dyDescent="0.3"/>
  <cols>
    <col min="1" max="1" width="14.33203125" customWidth="1"/>
    <col min="2" max="2" width="33.33203125" customWidth="1"/>
    <col min="3" max="3" width="12.33203125" customWidth="1"/>
    <col min="4" max="4" width="10" customWidth="1"/>
    <col min="5" max="5" width="10.44140625" customWidth="1"/>
    <col min="6" max="6" width="9.6640625" customWidth="1"/>
    <col min="7" max="8" width="12" customWidth="1"/>
    <col min="9" max="9" width="10.6640625" customWidth="1"/>
    <col min="13" max="13" width="10.44140625" customWidth="1"/>
    <col min="14" max="14" width="10.33203125" customWidth="1"/>
    <col min="15" max="15" width="10.6640625" customWidth="1"/>
    <col min="16" max="16" width="14.33203125" customWidth="1"/>
  </cols>
  <sheetData>
    <row r="1" spans="1:16" ht="18" x14ac:dyDescent="0.35">
      <c r="A1" s="24" t="s">
        <v>43</v>
      </c>
      <c r="B1" s="25"/>
    </row>
    <row r="2" spans="1:16" ht="15.6" x14ac:dyDescent="0.3">
      <c r="A2" s="23"/>
    </row>
    <row r="3" spans="1:16" x14ac:dyDescent="0.3">
      <c r="A3" s="18" t="s">
        <v>41</v>
      </c>
      <c r="B3" s="19"/>
      <c r="C3" s="19"/>
      <c r="D3" s="17"/>
      <c r="E3" s="17"/>
      <c r="F3" s="17"/>
      <c r="G3" s="17"/>
      <c r="H3" s="17"/>
    </row>
    <row r="4" spans="1:16" ht="28.2" x14ac:dyDescent="0.3">
      <c r="A4" s="21" t="s">
        <v>39</v>
      </c>
      <c r="B4" s="35">
        <f>L14</f>
        <v>82.699999999999989</v>
      </c>
      <c r="C4" s="35"/>
      <c r="D4" s="17"/>
      <c r="E4" s="17"/>
      <c r="F4" s="17"/>
      <c r="G4" s="17"/>
      <c r="H4" s="17"/>
    </row>
    <row r="5" spans="1:16" ht="28.2" x14ac:dyDescent="0.3">
      <c r="A5" s="21" t="s">
        <v>40</v>
      </c>
      <c r="B5" s="35">
        <f>M14</f>
        <v>32.9</v>
      </c>
      <c r="C5" s="35"/>
      <c r="D5" s="17"/>
      <c r="E5" s="17"/>
      <c r="F5" s="17"/>
      <c r="G5" s="17"/>
      <c r="H5" s="17"/>
    </row>
    <row r="6" spans="1:16" x14ac:dyDescent="0.3">
      <c r="A6" s="17"/>
      <c r="B6" s="20"/>
      <c r="C6" s="20"/>
      <c r="D6" s="17"/>
      <c r="E6" s="17"/>
      <c r="F6" s="17"/>
      <c r="G6" s="17"/>
      <c r="H6" s="17"/>
    </row>
    <row r="7" spans="1:16" s="22" customFormat="1" x14ac:dyDescent="0.3">
      <c r="A7" s="36" t="s">
        <v>42</v>
      </c>
      <c r="B7" s="36"/>
      <c r="C7" s="36"/>
      <c r="D7" s="36"/>
      <c r="E7" s="36"/>
      <c r="F7" s="36"/>
      <c r="G7" s="36"/>
    </row>
    <row r="8" spans="1:16" ht="15" thickBot="1" x14ac:dyDescent="0.35"/>
    <row r="9" spans="1:16" ht="83.25" customHeight="1" thickBot="1" x14ac:dyDescent="0.35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8" t="s">
        <v>12</v>
      </c>
      <c r="L9" s="8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" thickBot="1" x14ac:dyDescent="0.35">
      <c r="A10" s="14" t="s">
        <v>2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15">
        <v>11</v>
      </c>
      <c r="M10" s="15">
        <v>12</v>
      </c>
      <c r="N10" s="15">
        <v>13</v>
      </c>
      <c r="O10" s="15">
        <v>14</v>
      </c>
      <c r="P10" s="16">
        <v>15</v>
      </c>
    </row>
    <row r="11" spans="1:16" ht="25.5" customHeight="1" x14ac:dyDescent="0.3">
      <c r="A11" s="11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</row>
    <row r="12" spans="1:16" ht="58.5" customHeight="1" x14ac:dyDescent="0.3">
      <c r="A12" s="2">
        <v>2</v>
      </c>
      <c r="B12" s="33" t="s">
        <v>48</v>
      </c>
      <c r="C12" s="1" t="s">
        <v>49</v>
      </c>
      <c r="D12" s="33" t="s">
        <v>50</v>
      </c>
      <c r="E12" s="1" t="s">
        <v>51</v>
      </c>
      <c r="F12" s="1">
        <v>1</v>
      </c>
      <c r="G12" s="1" t="s">
        <v>52</v>
      </c>
      <c r="H12" s="1">
        <v>100</v>
      </c>
      <c r="I12" s="1">
        <v>2018</v>
      </c>
      <c r="J12" s="1">
        <v>2018</v>
      </c>
      <c r="K12" s="1">
        <v>31460122</v>
      </c>
      <c r="L12" s="1">
        <v>54.8</v>
      </c>
      <c r="M12" s="1">
        <v>32.9</v>
      </c>
      <c r="N12" s="1">
        <v>40</v>
      </c>
      <c r="O12" s="1">
        <v>5</v>
      </c>
      <c r="P12" s="3"/>
    </row>
    <row r="13" spans="1:16" ht="25.5" customHeight="1" x14ac:dyDescent="0.3">
      <c r="A13" s="2">
        <v>3</v>
      </c>
      <c r="B13" s="1" t="s">
        <v>53</v>
      </c>
      <c r="C13" s="1" t="s">
        <v>49</v>
      </c>
      <c r="D13" s="34" t="s">
        <v>50</v>
      </c>
      <c r="E13" s="1" t="s">
        <v>51</v>
      </c>
      <c r="F13" s="1"/>
      <c r="G13" s="1" t="s">
        <v>52</v>
      </c>
      <c r="H13" s="1">
        <v>100</v>
      </c>
      <c r="I13" s="1">
        <v>2011</v>
      </c>
      <c r="J13" s="1">
        <v>2011</v>
      </c>
      <c r="K13" s="1"/>
      <c r="L13" s="1">
        <v>27.9</v>
      </c>
      <c r="M13" s="1">
        <v>0</v>
      </c>
      <c r="N13" s="1">
        <v>100</v>
      </c>
      <c r="O13" s="1">
        <v>5</v>
      </c>
      <c r="P13" s="3"/>
    </row>
    <row r="14" spans="1:16" ht="15" thickBot="1" x14ac:dyDescent="0.35">
      <c r="A14" s="4" t="s">
        <v>0</v>
      </c>
      <c r="B14" s="5" t="s">
        <v>1</v>
      </c>
      <c r="C14" s="5" t="s">
        <v>1</v>
      </c>
      <c r="D14" s="5" t="s">
        <v>1</v>
      </c>
      <c r="E14" s="5" t="s">
        <v>1</v>
      </c>
      <c r="F14" s="5"/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>
        <f>SUM(L12:L13)</f>
        <v>82.699999999999989</v>
      </c>
      <c r="M14" s="5">
        <f>SUM(M12:M13)</f>
        <v>32.9</v>
      </c>
      <c r="N14" s="5" t="s">
        <v>1</v>
      </c>
      <c r="O14" s="5" t="s">
        <v>1</v>
      </c>
      <c r="P14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 BRTS</vt:lpstr>
      <vt:lpstr>echipament BRTS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2021-10-29T13:46:22Z</dcterms:modified>
</cp:coreProperties>
</file>